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255" windowHeight="12735" activeTab="2"/>
  </bookViews>
  <sheets>
    <sheet name="LABORATORIO" sheetId="8" r:id="rId1"/>
    <sheet name="DR. DANTE " sheetId="12" r:id="rId2"/>
    <sheet name="F. REVOV." sheetId="16" r:id="rId3"/>
  </sheets>
  <definedNames>
    <definedName name="_xlnm._FilterDatabase" localSheetId="1" hidden="1">'DR. DANTE '!$A$1:$I$5</definedName>
    <definedName name="_GoBack" localSheetId="2">'F. REVOV.'!#REF!</definedName>
  </definedNames>
  <calcPr calcId="125725"/>
</workbook>
</file>

<file path=xl/calcChain.xml><?xml version="1.0" encoding="utf-8"?>
<calcChain xmlns="http://schemas.openxmlformats.org/spreadsheetml/2006/main">
  <c r="I12" i="8"/>
  <c r="H70" i="16"/>
  <c r="H48"/>
  <c r="H60"/>
  <c r="H39"/>
  <c r="H13"/>
  <c r="H26"/>
  <c r="H4"/>
</calcChain>
</file>

<file path=xl/sharedStrings.xml><?xml version="1.0" encoding="utf-8"?>
<sst xmlns="http://schemas.openxmlformats.org/spreadsheetml/2006/main" count="298" uniqueCount="213">
  <si>
    <t>VISTA HERMOSA</t>
  </si>
  <si>
    <t>NOMBRE</t>
  </si>
  <si>
    <t>MOTIVO</t>
  </si>
  <si>
    <t>DOMICILIO</t>
  </si>
  <si>
    <t>TELEFONO</t>
  </si>
  <si>
    <t>CANTIDAD</t>
  </si>
  <si>
    <t>SAN JOSE VIEJO</t>
  </si>
  <si>
    <t>RELACION DE APOYOS OTORGADOS A PERSONAS DE ESCASOS RECURSOS</t>
  </si>
  <si>
    <t>TEL.</t>
  </si>
  <si>
    <t>COSTO</t>
  </si>
  <si>
    <t>NOMBRE DEL BENEFICIADO</t>
  </si>
  <si>
    <t>OCTUBRE</t>
  </si>
  <si>
    <t>NO.OFICIO</t>
  </si>
  <si>
    <t>ZACATAL</t>
  </si>
  <si>
    <t>BENEFICIADO</t>
  </si>
  <si>
    <t xml:space="preserve">                                                                                       DR. DANTE</t>
  </si>
  <si>
    <t>RELACION DE APOYOS RADIOLOGICOS OTORGADOS A PERSONAS DE ESCASOS RECURSOS</t>
  </si>
  <si>
    <t>CONCEPTO</t>
  </si>
  <si>
    <t>NO</t>
  </si>
  <si>
    <t xml:space="preserve">        CON ESTUDIOS DE LABORATORIO   </t>
  </si>
  <si>
    <t>NO.OFICO</t>
  </si>
  <si>
    <t>NO.</t>
  </si>
  <si>
    <t>FECHA</t>
  </si>
  <si>
    <t>LOCALIDAD</t>
  </si>
  <si>
    <t>IMPORTE</t>
  </si>
  <si>
    <t>APOYO</t>
  </si>
  <si>
    <t>LAS VEREDAS</t>
  </si>
  <si>
    <t>CURP</t>
  </si>
  <si>
    <t>"LABORATORIO"</t>
  </si>
  <si>
    <t>XII. AYUNTAMIENTO DE LOS CABOS B. C.S.</t>
  </si>
  <si>
    <t>H. XII. AYUNTAMIENTO DE LOS CABOS B.C.S.</t>
  </si>
  <si>
    <t>RADIOLOGICOS</t>
  </si>
  <si>
    <t xml:space="preserve">FONDO REVOLVENTE   </t>
  </si>
  <si>
    <t>ROSARITO</t>
  </si>
  <si>
    <t>5 DE FEBRERO</t>
  </si>
  <si>
    <t>SANTA ROSA</t>
  </si>
  <si>
    <t>FOLIO 6977       F. ELABORACION 16/10/15</t>
  </si>
  <si>
    <t>LOMAS DEL ROSARITO</t>
  </si>
  <si>
    <t>LOMAS DE GUAYMITAS</t>
  </si>
  <si>
    <t>SAN BERNABE</t>
  </si>
  <si>
    <t>AMP. ZACATAL</t>
  </si>
  <si>
    <t>DICIEMBRE</t>
  </si>
  <si>
    <t>ULTRASONIDO PELVICO</t>
  </si>
  <si>
    <t>CHAMIZAL</t>
  </si>
  <si>
    <t>4 DE MARZO</t>
  </si>
  <si>
    <t>NOVIEMBRE</t>
  </si>
  <si>
    <t>PUERTA REAL</t>
  </si>
  <si>
    <t>MAURICIO CASTRO</t>
  </si>
  <si>
    <t>8 DE OCTUBRE</t>
  </si>
  <si>
    <t>LOS CANGREJOS</t>
  </si>
  <si>
    <t>GUAYMITAS</t>
  </si>
  <si>
    <t>PABLO L. MARTINEZ</t>
  </si>
  <si>
    <t>LA BALLENA</t>
  </si>
  <si>
    <t>MODESTA AURELIA AYALA MEDINA</t>
  </si>
  <si>
    <t>APOYO CON MEDICAMENTO GLUCOBAY</t>
  </si>
  <si>
    <t>MARGARITA HERNANDEZ OSORIO</t>
  </si>
  <si>
    <t>HEOM591106MCSRSR08</t>
  </si>
  <si>
    <t>CENTRO</t>
  </si>
  <si>
    <t>FOLIO: 10406   F. ELABORACION: 24/10/2016</t>
  </si>
  <si>
    <t>ANA PATRICIA MAZARIEGOS BARTOLON</t>
  </si>
  <si>
    <t>APOYO ECONOMICO PARA PAGO DE CONSULTA CON EL OTORRINOLARINGOLOGO</t>
  </si>
  <si>
    <t>MABA761116MCSZRN00</t>
  </si>
  <si>
    <t>PABLO IDELFONSO CESEÑA GAVARAIN</t>
  </si>
  <si>
    <t xml:space="preserve">APOYO ECONOMICO PARA COMPRA DE MEDICAMENTO CLONAZEPAN </t>
  </si>
  <si>
    <t>CEGP550629HBSSVB05</t>
  </si>
  <si>
    <t>ISABEL RODRIGUEZ GONZALEZ</t>
  </si>
  <si>
    <t>APOYO ECONOMICO PARA COMPRA DE MEDICAMENTO SALBUTAMOL, MONTELUKAST, TRIMETOPRIM E IBUPROFENO</t>
  </si>
  <si>
    <t>ROGI950528MGRDNS07</t>
  </si>
  <si>
    <t>COL. EL AGUAJITO</t>
  </si>
  <si>
    <t>CLEMENTINA GUADALUPE COLLINS RIEKE</t>
  </si>
  <si>
    <t>VALORACION TRAUMATOLOGO Y ORTOPEDIA PARA JAIME ROBINSON MANRIQUEZ</t>
  </si>
  <si>
    <t>CORC621002MBSLKL06</t>
  </si>
  <si>
    <t xml:space="preserve">RUBICELIA AMORES SANTOS </t>
  </si>
  <si>
    <t>APOYO ECONOMICO PARA TRATAMIENTO ODONTOLOGICO PARA MI HIJA DULCE GUADALUPE SANCHEZ AMORES</t>
  </si>
  <si>
    <t>AOSR800302MVZMNB07</t>
  </si>
  <si>
    <t>MARGARITA GONZALEZ HERNANDEZ</t>
  </si>
  <si>
    <t>APOYO PARA CONSULTA CON EL OFTALMOLOGO</t>
  </si>
  <si>
    <t>GOHM68105MOCNRR07</t>
  </si>
  <si>
    <t>MODESTA AURELIZA AYALA MEDINA</t>
  </si>
  <si>
    <t>APOYO ECONOMICO PARA COMPRA DE MEDICAMENTO GLUCOBAY</t>
  </si>
  <si>
    <t>AAMM401110MOC4DD00</t>
  </si>
  <si>
    <t>FOLIO: 9772   F.ELABORACIO: 13/10/16</t>
  </si>
  <si>
    <t>DENY MISAEL RUIZ FELIX</t>
  </si>
  <si>
    <t>APOYO PARA UNA BIOPSIA DUODENO</t>
  </si>
  <si>
    <t>RUFD790513HSRZLN15</t>
  </si>
  <si>
    <t>BRENDA YENIFERS RAMIREZ GONZALEZ</t>
  </si>
  <si>
    <t>APOYO ECONOMICO PARA COMPRA DE FERULA DINAMICA DE MUÑECA DERECHA</t>
  </si>
  <si>
    <t>RAGB931030MDCMNR09</t>
  </si>
  <si>
    <t>PATRICIA PEREZ ALEMAN</t>
  </si>
  <si>
    <t>APOYO ECONOMICO PARA REALIZARSE ENDOSCOPIA</t>
  </si>
  <si>
    <t>PRALPT810912M300</t>
  </si>
  <si>
    <t>JOSE ENRIQUE OSUNA PIÑUELAS</t>
  </si>
  <si>
    <t>APOYO ECONOMICO PARA ATENCION DENTAL POR FRACURA EN SU BOCA</t>
  </si>
  <si>
    <t>OUPR960519MBSSXN00</t>
  </si>
  <si>
    <t>FLORIDELFA MARTINEZ LORENZO</t>
  </si>
  <si>
    <t>APOYO ECONOMICO PARA COMPRA DE MEDICAMENTO Y COTA CON EL TRAUMATOLOGO</t>
  </si>
  <si>
    <t>GARDENIAS</t>
  </si>
  <si>
    <t>DMS/467/16</t>
  </si>
  <si>
    <t>NANCY MEZA CESEÑA</t>
  </si>
  <si>
    <t>MECN810722MBSZSN07</t>
  </si>
  <si>
    <t>SAN ISIDRO</t>
  </si>
  <si>
    <t>DMS/479/16</t>
  </si>
  <si>
    <t>TAC ABDONINAL CONTRASTADA PARA LA SRA. JULIA GALLEGOS QUIÑONEZ, DE 71 AÑOS</t>
  </si>
  <si>
    <t>JORGE DAVID LINARES GALLEGOS</t>
  </si>
  <si>
    <t>LIGJ750925HMCNLR03</t>
  </si>
  <si>
    <t>DMS/481/16</t>
  </si>
  <si>
    <t>MARIA ANTONIA FISHER ARIPEZ</t>
  </si>
  <si>
    <t>ULTRASONIDO GESTACIONAL PARA SU HIJA SELENE GUADALUPE CESEÑA FISHER</t>
  </si>
  <si>
    <t>FIAA670825MBSSRN03</t>
  </si>
  <si>
    <t>DMS/463/16</t>
  </si>
  <si>
    <t>VICTOR HUGO VERDUGO ALVARADO</t>
  </si>
  <si>
    <t>UROCULTIVO CON ANTIBIOGRAMA</t>
  </si>
  <si>
    <t>CECE731223MBSSRR08</t>
  </si>
  <si>
    <t>DMS/483/16</t>
  </si>
  <si>
    <t>INGRID IRIDIANA LOPEZ DOMINGUEZ</t>
  </si>
  <si>
    <t>BH  Y QSC</t>
  </si>
  <si>
    <t>LODI951013MBSPMN05</t>
  </si>
  <si>
    <t>FOLIO:10603   F. ELABORACION:31/10/16</t>
  </si>
  <si>
    <t>APOYO ECONOMICO PARA TRATAMIENTO ODONTOLOGICO PARA MI HIJA MARIA GUADALUPE SANCHEZ HERNANDEZ</t>
  </si>
  <si>
    <t>PATRICIA GUADALUPE CESEÑA OJEDA</t>
  </si>
  <si>
    <t xml:space="preserve">APOYO ECONOMICO PARA COMPRA DE MEDICAMENTO PILOPAC </t>
  </si>
  <si>
    <t>CEOP801112MBSSJT05</t>
  </si>
  <si>
    <t>CARLOS GABRIEL CAMACHO CASTILLO</t>
  </si>
  <si>
    <t>APOYO CON UNA CONSULTA CON EL OTORRINORALINGOLOGO Y MEDICAMENTOS</t>
  </si>
  <si>
    <t>GACC771031HBSMS505</t>
  </si>
  <si>
    <t>IRMA LETICIA MEZA BRAVO</t>
  </si>
  <si>
    <t>APOYO CON UNA CONSULTA CON EL DERMATOLOGO Y MEDICAMENTOS</t>
  </si>
  <si>
    <t>MEBI550217MDFZRR07</t>
  </si>
  <si>
    <t>GABRIELA PEREZ PEREZ</t>
  </si>
  <si>
    <t xml:space="preserve">APOYO CON ESTUIDIO DE BIOPSIA </t>
  </si>
  <si>
    <t>PEPG820828MGRRRB09</t>
  </si>
  <si>
    <t>TERESA ELIZABETH SORIANO ZUMAYA</t>
  </si>
  <si>
    <t>SOZT920131MBSRMR06</t>
  </si>
  <si>
    <t>INVI SANTA ANITA</t>
  </si>
  <si>
    <t>APOYO CON UNA CONSUNTA Y TRATAMIENTO ODONTOLOGICO</t>
  </si>
  <si>
    <t>MARTINA GRISELDA NUÑEZ</t>
  </si>
  <si>
    <t>APOYO CON MEDICAMENTO PARA SU SOBRINO JAVIER MATEO NUÑEZ COSIO</t>
  </si>
  <si>
    <t>NUXM860708MBSXXR09</t>
  </si>
  <si>
    <t>FRACC. PUERTO NUEVO</t>
  </si>
  <si>
    <t>DMS/499/16</t>
  </si>
  <si>
    <t>FRANCISCO DIAZ VELAZQUEZ</t>
  </si>
  <si>
    <t>BH,QS,EGO,TGO Y TGP</t>
  </si>
  <si>
    <t>PART570216MDFLMR03</t>
  </si>
  <si>
    <t>JAVIER COTA CASTILLO</t>
  </si>
  <si>
    <t>USG PARTES BLANDAS</t>
  </si>
  <si>
    <t>DMS/493/16</t>
  </si>
  <si>
    <t>ALMA ROSA SANDEZ COTA</t>
  </si>
  <si>
    <t>ULTRASONIDO TESTICULAR PARA SU SOBRINO  LUIS NEYMAR SANDOVAL SANDEZ, 4 AÑOS DE EDAD</t>
  </si>
  <si>
    <t>DMS/525/16</t>
  </si>
  <si>
    <t>MARIA MAGDALENA BALBUENA GARCIA</t>
  </si>
  <si>
    <t xml:space="preserve">USG ABDOMINAL </t>
  </si>
  <si>
    <t>BAGM920823MBSLRG07</t>
  </si>
  <si>
    <t>BRENDA LIZED NUÑEZ OLACHEA</t>
  </si>
  <si>
    <t>NUOB850429MBSXIR07</t>
  </si>
  <si>
    <t>TAC DE CUELLO</t>
  </si>
  <si>
    <t>MEAJ761109MMNNLV08</t>
  </si>
  <si>
    <t>COCJ6311125HBSTV02</t>
  </si>
  <si>
    <t>KARLA CRISTINA CARRASCO SANCHEZ</t>
  </si>
  <si>
    <t>APOYO PARA MEDICAMENTO Y CONSULTA CON EL NEUROPEDIATRA PARA SU HIJO ANGEL GABRIEL JUAREZ PEREZ</t>
  </si>
  <si>
    <t>CASK871124MSLRNR07</t>
  </si>
  <si>
    <t>ROBERTO SOTO SANTIAGO</t>
  </si>
  <si>
    <t>APOYO PARA CONSULTA CON EL TRAUMATOLOGO A FAVOR DE SU SRA. MADRE ADELA SANTIAGO BAUTISTA</t>
  </si>
  <si>
    <t>SOSR780606HOCTNB09</t>
  </si>
  <si>
    <t>JUAN CRUZ MARQUEZ OJEDA</t>
  </si>
  <si>
    <t>APOYO CON CONSULTA CON EL PSIQUIATRA</t>
  </si>
  <si>
    <t>OEXJ540503HBSJXN02</t>
  </si>
  <si>
    <t>MARIBEL NESTOR VELZCO</t>
  </si>
  <si>
    <t>NEVM810723MGRSLR08</t>
  </si>
  <si>
    <t xml:space="preserve">APOYO PARA MEDICAMENTO IBUPROFENO JBE. FLAGYL SUSP., ELECTROLITOS, MONTELUKAST </t>
  </si>
  <si>
    <t>MARINA MARIA COTA</t>
  </si>
  <si>
    <t>APOYO PARA COMPRA DE BOTIQUIN DE PRIMEROS AUXILIOS PARA EL EQUIPO DE FUTBOL INFANTIL ATLETICO PUMAS DE LA COLONIA SANTA ANITA</t>
  </si>
  <si>
    <t>COXM880411MBSTXR09</t>
  </si>
  <si>
    <t>MESA DE SANTA ANITA</t>
  </si>
  <si>
    <t>GONZALO RAMIREZ VAZQUEZ</t>
  </si>
  <si>
    <t>APOYO PARA MEDICAMENTO NEOMICINA, POLIMIXINA B Y GRAMICIDINA SOL. OFT., PREDNISOLONA SOLUCION OFT. Y XIEL OFTENO SOL. PARA MI ESPOSA ELBA MORALES MORALES</t>
  </si>
  <si>
    <t>RAVG520110HPLMZN00</t>
  </si>
  <si>
    <t>FOLIO: 11757   FECHA DE ELEBORACION: 24/11/16</t>
  </si>
  <si>
    <t>BRENDA SONIA BOARCA DOMINGUEZ</t>
  </si>
  <si>
    <t>APOYO CON UNA CONSULTA CON EL PSIQUIATRA PARA SU SRA. MADRE BLANCA ELISA DOMINGUEZ MATA DE 59 AÑOS DE EDAD</t>
  </si>
  <si>
    <t>DOMB580908MCLMTL00</t>
  </si>
  <si>
    <t>AAMM401110MOCMDD00</t>
  </si>
  <si>
    <t>ALBERTO ARTURO ANDRADE SANTILLAN</t>
  </si>
  <si>
    <t>APOYO PARA TRATAMIENTO DENTAL ESPECIALIZADO PARA LA NIÑA KAREN ROXANA SERVIN GONZALEZ</t>
  </si>
  <si>
    <t>AASA751020HDFNNL04</t>
  </si>
  <si>
    <t>COUNTRY DEL MAR</t>
  </si>
  <si>
    <t>IGNACIA CASTRO CORAZON</t>
  </si>
  <si>
    <t>APOYO CON UNA CONSULTA CON EL GEDIATRA PARA SU SRA. MADRE MARIA GUADALUPE CORAZON CARPIO DE 87 AÑOS DE EDAD</t>
  </si>
  <si>
    <t>CACI510114MBSSSRG06</t>
  </si>
  <si>
    <t>EDILBERTO MORALES RAMIREZ</t>
  </si>
  <si>
    <t>APOYO ECONOMICO PARA COMPRA DE MEDICAMENTOS</t>
  </si>
  <si>
    <t>MORE660224HDFRMD07</t>
  </si>
  <si>
    <t>DMS/508/16</t>
  </si>
  <si>
    <t>PASF531004HCLLTR01</t>
  </si>
  <si>
    <t>JOVITA MENDEZ ALVARADO</t>
  </si>
  <si>
    <t>$3,000.00 PARA  TAC DE CUELLO CONTRASTADA PARA LA NORMA ALICIA VALENZUELA</t>
  </si>
  <si>
    <t>FRANCISCOJAVIER PALACIOS YEE</t>
  </si>
  <si>
    <t>FONDO REVOLVENTE NO. 11300  F. ELABORACION: 16/11/16</t>
  </si>
  <si>
    <t>FRANCISCO BELTRAN GONZALEZ</t>
  </si>
  <si>
    <t xml:space="preserve">APOYO PARA ENDOSCOPIA DE ESOFAGO Y ESTOMAGO </t>
  </si>
  <si>
    <t>BEGF660108HBSLNR00</t>
  </si>
  <si>
    <t>ARACELI CASTILLO ALAMILLA</t>
  </si>
  <si>
    <t>APOYO PARA VALORACION POR EL OTORRINOLARINGOLOGO Y MEDICAMENTOS</t>
  </si>
  <si>
    <t>CAAA780530MBSSLR07</t>
  </si>
  <si>
    <t>JUANA GARDUÑO NOGUEZ</t>
  </si>
  <si>
    <t>APOYO PARA REALIZARSE ENDOSCOPIA DE ESOFAGO Y ESTOMAGO</t>
  </si>
  <si>
    <t>GANJ790609MMNRGN06</t>
  </si>
  <si>
    <t>ELADIO OCHOA PEREZ</t>
  </si>
  <si>
    <t>APOYO PARA COMPRA DE NEBULIZADOR Y MEDICAMENTOS PARA SU HIJA PALOMA LIZBETH OCHOA MARTINEZ DE 4 AÑOS DE EDAD</t>
  </si>
  <si>
    <t>OOPE820317HCSCRL06</t>
  </si>
  <si>
    <t>BRENDA DENIS SANCHEZ ANDRADE</t>
  </si>
  <si>
    <t>APOYO PARA CONSULTA CON PEDIATRA Y ESTUDIOS DE LABORATORIO PARA SU HIJA MARIONY BRISEYDA RIVAS</t>
  </si>
  <si>
    <t>SAAB860809MBSNNR06</t>
  </si>
  <si>
    <t>ENTREGA DE FONDO REVOLVENTE FOLIO: 12805  FECHA 06/12/16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</si>
</sst>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4" fontId="0" fillId="0" borderId="0" xfId="1" applyFont="1"/>
    <xf numFmtId="0" fontId="6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 shrinkToFit="1"/>
    </xf>
    <xf numFmtId="0" fontId="9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0" borderId="0" xfId="0" applyFont="1"/>
    <xf numFmtId="44" fontId="0" fillId="0" borderId="0" xfId="0" applyNumberFormat="1"/>
    <xf numFmtId="44" fontId="3" fillId="0" borderId="0" xfId="0" applyNumberFormat="1" applyFont="1"/>
    <xf numFmtId="44" fontId="3" fillId="0" borderId="0" xfId="1" applyFont="1"/>
    <xf numFmtId="0" fontId="9" fillId="0" borderId="0" xfId="0" applyFont="1" applyBorder="1"/>
    <xf numFmtId="0" fontId="11" fillId="3" borderId="6" xfId="0" applyFont="1" applyFill="1" applyBorder="1"/>
    <xf numFmtId="0" fontId="11" fillId="3" borderId="7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9" fillId="3" borderId="9" xfId="0" applyFont="1" applyFill="1" applyBorder="1"/>
    <xf numFmtId="0" fontId="3" fillId="3" borderId="7" xfId="0" applyFont="1" applyFill="1" applyBorder="1" applyAlignment="1">
      <alignment horizontal="center"/>
    </xf>
    <xf numFmtId="14" fontId="11" fillId="0" borderId="0" xfId="0" applyNumberFormat="1" applyFont="1"/>
    <xf numFmtId="0" fontId="3" fillId="2" borderId="2" xfId="0" applyFont="1" applyFill="1" applyBorder="1" applyAlignment="1">
      <alignment horizontal="center"/>
    </xf>
    <xf numFmtId="44" fontId="11" fillId="0" borderId="0" xfId="1" applyFont="1"/>
    <xf numFmtId="14" fontId="9" fillId="0" borderId="0" xfId="0" applyNumberFormat="1" applyFont="1"/>
    <xf numFmtId="0" fontId="3" fillId="2" borderId="2" xfId="0" applyFont="1" applyFill="1" applyBorder="1" applyAlignment="1">
      <alignment horizontal="center" vertical="center" wrapText="1" shrinkToFit="1"/>
    </xf>
    <xf numFmtId="44" fontId="12" fillId="0" borderId="0" xfId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44" fontId="1" fillId="0" borderId="0" xfId="1" applyFont="1"/>
    <xf numFmtId="44" fontId="13" fillId="0" borderId="0" xfId="1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13" fillId="0" borderId="0" xfId="1" applyFont="1" applyAlignment="1">
      <alignment horizontal="center"/>
    </xf>
    <xf numFmtId="44" fontId="9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F24" sqref="F23:F24"/>
    </sheetView>
  </sheetViews>
  <sheetFormatPr baseColWidth="10" defaultRowHeight="12.75"/>
  <cols>
    <col min="1" max="1" width="3.7109375" style="12" customWidth="1"/>
    <col min="2" max="2" width="10" style="7" customWidth="1"/>
    <col min="3" max="3" width="12" style="7" customWidth="1"/>
    <col min="4" max="4" width="24.140625" style="7" customWidth="1"/>
    <col min="5" max="5" width="36.7109375" style="7" customWidth="1"/>
    <col min="6" max="6" width="23.28515625" style="7" customWidth="1"/>
    <col min="7" max="7" width="19.5703125" style="7" customWidth="1"/>
    <col min="8" max="8" width="13.5703125" style="7" customWidth="1"/>
    <col min="9" max="9" width="11.42578125" style="11"/>
    <col min="10" max="16384" width="11.42578125" style="7"/>
  </cols>
  <sheetData>
    <row r="1" spans="1:9">
      <c r="A1" s="46" t="s">
        <v>7</v>
      </c>
      <c r="B1" s="46"/>
      <c r="C1" s="46"/>
      <c r="D1" s="46"/>
      <c r="E1" s="46"/>
      <c r="F1" s="46"/>
      <c r="G1" s="46"/>
      <c r="H1" s="46"/>
      <c r="I1" s="46"/>
    </row>
    <row r="2" spans="1:9" s="8" customFormat="1">
      <c r="A2" s="47" t="s">
        <v>19</v>
      </c>
      <c r="B2" s="47"/>
      <c r="C2" s="47"/>
      <c r="D2" s="47"/>
      <c r="E2" s="47"/>
      <c r="F2" s="47"/>
      <c r="G2" s="47"/>
      <c r="H2" s="47"/>
      <c r="I2" s="47"/>
    </row>
    <row r="3" spans="1:9">
      <c r="A3" s="48" t="s">
        <v>29</v>
      </c>
      <c r="B3" s="46"/>
      <c r="C3" s="46"/>
      <c r="D3" s="46"/>
      <c r="E3" s="46"/>
      <c r="F3" s="46"/>
      <c r="G3" s="46"/>
      <c r="H3" s="46"/>
      <c r="I3" s="46"/>
    </row>
    <row r="4" spans="1:9">
      <c r="A4" s="49" t="s">
        <v>28</v>
      </c>
      <c r="B4" s="50"/>
      <c r="C4" s="50"/>
      <c r="D4" s="50"/>
      <c r="I4" s="14"/>
    </row>
    <row r="6" spans="1:9" ht="13.5" thickBot="1"/>
    <row r="7" spans="1:9" ht="26.25" thickBot="1">
      <c r="A7" s="13" t="s">
        <v>18</v>
      </c>
      <c r="B7" s="9" t="s">
        <v>22</v>
      </c>
      <c r="C7" s="9" t="s">
        <v>12</v>
      </c>
      <c r="D7" s="9" t="s">
        <v>10</v>
      </c>
      <c r="E7" s="9" t="s">
        <v>25</v>
      </c>
      <c r="F7" s="38" t="s">
        <v>27</v>
      </c>
      <c r="G7" s="9" t="s">
        <v>23</v>
      </c>
      <c r="H7" s="10" t="s">
        <v>8</v>
      </c>
      <c r="I7" s="15" t="s">
        <v>9</v>
      </c>
    </row>
    <row r="8" spans="1:9" ht="25.5">
      <c r="A8" s="12">
        <v>1</v>
      </c>
      <c r="B8" s="37">
        <v>42654</v>
      </c>
      <c r="C8" s="40" t="s">
        <v>109</v>
      </c>
      <c r="D8" s="41" t="s">
        <v>110</v>
      </c>
      <c r="E8" s="40" t="s">
        <v>111</v>
      </c>
      <c r="F8" s="40" t="s">
        <v>112</v>
      </c>
      <c r="G8" s="40" t="s">
        <v>48</v>
      </c>
      <c r="H8" s="7">
        <v>6241214041</v>
      </c>
      <c r="I8" s="53">
        <v>450</v>
      </c>
    </row>
    <row r="9" spans="1:9" ht="25.5">
      <c r="A9" s="12">
        <v>2</v>
      </c>
      <c r="B9" s="37">
        <v>42663</v>
      </c>
      <c r="C9" s="40" t="s">
        <v>113</v>
      </c>
      <c r="D9" s="41" t="s">
        <v>114</v>
      </c>
      <c r="E9" s="40" t="s">
        <v>115</v>
      </c>
      <c r="F9" s="40" t="s">
        <v>116</v>
      </c>
      <c r="G9" s="40" t="s">
        <v>0</v>
      </c>
      <c r="H9" s="7">
        <v>6241829743</v>
      </c>
      <c r="I9" s="53">
        <v>450</v>
      </c>
    </row>
    <row r="10" spans="1:9">
      <c r="A10" s="12">
        <v>3</v>
      </c>
      <c r="B10" s="37">
        <v>42671</v>
      </c>
      <c r="C10" s="42" t="s">
        <v>139</v>
      </c>
      <c r="D10" s="40" t="s">
        <v>140</v>
      </c>
      <c r="E10" s="42" t="s">
        <v>141</v>
      </c>
      <c r="F10" s="42" t="s">
        <v>142</v>
      </c>
      <c r="G10" s="42" t="s">
        <v>43</v>
      </c>
      <c r="H10" s="7">
        <v>6241802492</v>
      </c>
      <c r="I10" s="53">
        <v>880</v>
      </c>
    </row>
    <row r="12" spans="1:9">
      <c r="I12" s="54">
        <f>SUM(I8:I11)</f>
        <v>1780</v>
      </c>
    </row>
  </sheetData>
  <mergeCells count="4">
    <mergeCell ref="A1:I1"/>
    <mergeCell ref="A2:I2"/>
    <mergeCell ref="A3:I3"/>
    <mergeCell ref="A4:D4"/>
  </mergeCells>
  <phoneticPr fontId="0" type="noConversion"/>
  <pageMargins left="0" right="0" top="0.12" bottom="0" header="0.11811023622047245" footer="0"/>
  <pageSetup paperSize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opLeftCell="A7" workbookViewId="0">
      <selection activeCell="A113" sqref="A6:XFD113"/>
    </sheetView>
  </sheetViews>
  <sheetFormatPr baseColWidth="10" defaultRowHeight="12.75"/>
  <cols>
    <col min="1" max="1" width="3.28515625" style="8" customWidth="1"/>
    <col min="2" max="2" width="10.5703125" style="8" customWidth="1"/>
    <col min="3" max="3" width="11.140625" style="8" customWidth="1"/>
    <col min="4" max="4" width="32.28515625" style="8" customWidth="1"/>
    <col min="5" max="5" width="37.28515625" style="8" customWidth="1"/>
    <col min="6" max="6" width="23" style="8" customWidth="1"/>
    <col min="7" max="7" width="16.7109375" style="8" customWidth="1"/>
    <col min="8" max="8" width="12.85546875" style="8" customWidth="1"/>
    <col min="9" max="9" width="14.42578125" style="8" customWidth="1"/>
    <col min="10" max="16384" width="11.42578125" style="8"/>
  </cols>
  <sheetData>
    <row r="1" spans="1:9" s="7" customFormat="1" ht="19.5" customHeight="1">
      <c r="A1" s="52" t="s">
        <v>16</v>
      </c>
      <c r="B1" s="52"/>
      <c r="C1" s="52"/>
      <c r="D1" s="52"/>
      <c r="E1" s="52"/>
      <c r="F1" s="52"/>
      <c r="G1" s="52"/>
      <c r="H1" s="52"/>
      <c r="I1" s="52"/>
    </row>
    <row r="2" spans="1:9" ht="15">
      <c r="A2" s="4"/>
      <c r="B2" s="4"/>
      <c r="C2" s="4"/>
      <c r="D2" s="4"/>
      <c r="E2" s="4"/>
      <c r="F2" s="4"/>
      <c r="G2" s="4"/>
      <c r="H2" s="4"/>
      <c r="I2" s="4"/>
    </row>
    <row r="3" spans="1:9" s="7" customFormat="1" ht="16.5" customHeight="1">
      <c r="A3" s="51" t="s">
        <v>30</v>
      </c>
      <c r="B3" s="52"/>
      <c r="C3" s="52"/>
      <c r="D3" s="52"/>
      <c r="E3" s="52"/>
      <c r="F3" s="52"/>
      <c r="G3" s="52"/>
      <c r="H3" s="52"/>
      <c r="I3" s="52"/>
    </row>
    <row r="4" spans="1:9" ht="15.75">
      <c r="A4" s="4"/>
      <c r="B4" s="4"/>
      <c r="C4" s="4"/>
      <c r="D4" s="5" t="s">
        <v>15</v>
      </c>
      <c r="E4" s="4" t="s">
        <v>31</v>
      </c>
      <c r="F4" s="4"/>
      <c r="G4" s="4"/>
      <c r="H4" s="4"/>
      <c r="I4" s="4"/>
    </row>
    <row r="5" spans="1:9" s="7" customFormat="1" ht="8.25" customHeight="1">
      <c r="A5" s="8"/>
      <c r="B5" s="8"/>
      <c r="C5" s="8"/>
      <c r="D5" s="6"/>
      <c r="H5" s="27"/>
    </row>
    <row r="7" spans="1:9" ht="13.5" thickBot="1"/>
    <row r="8" spans="1:9" ht="13.5" thickBot="1">
      <c r="A8" s="28"/>
      <c r="B8" s="29"/>
      <c r="C8" s="29"/>
      <c r="D8" s="33" t="s">
        <v>11</v>
      </c>
      <c r="E8" s="30"/>
      <c r="F8" s="30"/>
      <c r="G8" s="30"/>
      <c r="H8" s="31"/>
      <c r="I8" s="32"/>
    </row>
    <row r="9" spans="1:9" ht="13.5" thickBot="1">
      <c r="A9" s="16" t="s">
        <v>21</v>
      </c>
      <c r="B9" s="17" t="s">
        <v>22</v>
      </c>
      <c r="C9" s="17" t="s">
        <v>20</v>
      </c>
      <c r="D9" s="17" t="s">
        <v>14</v>
      </c>
      <c r="E9" s="17" t="s">
        <v>17</v>
      </c>
      <c r="F9" s="35" t="s">
        <v>27</v>
      </c>
      <c r="G9" s="17" t="s">
        <v>23</v>
      </c>
      <c r="H9" s="18" t="s">
        <v>8</v>
      </c>
      <c r="I9" s="19" t="s">
        <v>24</v>
      </c>
    </row>
    <row r="11" spans="1:9">
      <c r="B11" s="34">
        <v>42650</v>
      </c>
      <c r="D11" s="40" t="s">
        <v>143</v>
      </c>
      <c r="E11" s="40" t="s">
        <v>144</v>
      </c>
      <c r="F11" s="40" t="s">
        <v>156</v>
      </c>
      <c r="G11" s="40" t="s">
        <v>40</v>
      </c>
      <c r="I11" s="45">
        <v>720</v>
      </c>
    </row>
    <row r="12" spans="1:9">
      <c r="A12" s="8">
        <v>1</v>
      </c>
      <c r="B12" s="34">
        <v>42656</v>
      </c>
      <c r="C12" s="40" t="s">
        <v>97</v>
      </c>
      <c r="D12" s="40" t="s">
        <v>98</v>
      </c>
      <c r="E12" s="41" t="s">
        <v>42</v>
      </c>
      <c r="F12" s="40" t="s">
        <v>99</v>
      </c>
      <c r="G12" s="40" t="s">
        <v>100</v>
      </c>
      <c r="H12" s="8">
        <v>6241372523</v>
      </c>
      <c r="I12" s="45">
        <v>560</v>
      </c>
    </row>
    <row r="13" spans="1:9" ht="38.25">
      <c r="A13" s="8">
        <v>2</v>
      </c>
      <c r="B13" s="34">
        <v>42663</v>
      </c>
      <c r="C13" s="40" t="s">
        <v>101</v>
      </c>
      <c r="D13" s="42" t="s">
        <v>103</v>
      </c>
      <c r="E13" s="41" t="s">
        <v>102</v>
      </c>
      <c r="F13" s="40" t="s">
        <v>104</v>
      </c>
      <c r="G13" s="40" t="s">
        <v>52</v>
      </c>
      <c r="H13" s="8">
        <v>6241173893</v>
      </c>
      <c r="I13" s="45">
        <v>3000</v>
      </c>
    </row>
    <row r="14" spans="1:9" ht="38.25">
      <c r="A14" s="8">
        <v>3</v>
      </c>
      <c r="B14" s="34">
        <v>42663</v>
      </c>
      <c r="C14" s="42" t="s">
        <v>105</v>
      </c>
      <c r="D14" s="42" t="s">
        <v>106</v>
      </c>
      <c r="E14" s="43" t="s">
        <v>107</v>
      </c>
      <c r="F14" s="42" t="s">
        <v>108</v>
      </c>
      <c r="G14" s="42" t="s">
        <v>13</v>
      </c>
      <c r="H14" s="8">
        <v>6241089220</v>
      </c>
      <c r="I14" s="45">
        <v>560</v>
      </c>
    </row>
    <row r="15" spans="1:9" ht="38.25">
      <c r="B15" s="34">
        <v>42672</v>
      </c>
      <c r="C15" s="42" t="s">
        <v>145</v>
      </c>
      <c r="D15" s="42" t="s">
        <v>146</v>
      </c>
      <c r="E15" s="43" t="s">
        <v>147</v>
      </c>
      <c r="G15" s="42" t="s">
        <v>47</v>
      </c>
      <c r="H15" s="40">
        <v>6241087007</v>
      </c>
      <c r="I15" s="44">
        <v>720</v>
      </c>
    </row>
    <row r="18" spans="1:9" ht="13.5" thickBot="1"/>
    <row r="19" spans="1:9" ht="13.5" thickBot="1">
      <c r="A19" s="28"/>
      <c r="B19" s="29"/>
      <c r="C19" s="29"/>
      <c r="D19" s="33" t="s">
        <v>45</v>
      </c>
      <c r="E19" s="30"/>
      <c r="F19" s="30"/>
      <c r="G19" s="30"/>
      <c r="H19" s="31"/>
      <c r="I19" s="32"/>
    </row>
    <row r="20" spans="1:9" ht="13.5" thickBot="1">
      <c r="A20" s="16" t="s">
        <v>21</v>
      </c>
      <c r="B20" s="17" t="s">
        <v>22</v>
      </c>
      <c r="C20" s="17" t="s">
        <v>20</v>
      </c>
      <c r="D20" s="17" t="s">
        <v>14</v>
      </c>
      <c r="E20" s="17" t="s">
        <v>17</v>
      </c>
      <c r="F20" s="35" t="s">
        <v>27</v>
      </c>
      <c r="G20" s="17" t="s">
        <v>23</v>
      </c>
      <c r="H20" s="18" t="s">
        <v>8</v>
      </c>
      <c r="I20" s="19" t="s">
        <v>24</v>
      </c>
    </row>
    <row r="23" spans="1:9" ht="25.5">
      <c r="A23" s="8">
        <v>1</v>
      </c>
      <c r="B23" s="34">
        <v>42689</v>
      </c>
      <c r="C23" s="40" t="s">
        <v>148</v>
      </c>
      <c r="D23" s="41" t="s">
        <v>149</v>
      </c>
      <c r="E23" s="40" t="s">
        <v>150</v>
      </c>
      <c r="F23" s="40" t="s">
        <v>151</v>
      </c>
      <c r="G23" s="40" t="s">
        <v>0</v>
      </c>
      <c r="H23" s="8">
        <v>6241372473</v>
      </c>
      <c r="I23" s="36">
        <v>640</v>
      </c>
    </row>
    <row r="24" spans="1:9">
      <c r="A24" s="8">
        <v>2</v>
      </c>
      <c r="B24" s="34">
        <v>42698</v>
      </c>
      <c r="D24" s="43" t="s">
        <v>152</v>
      </c>
      <c r="E24" s="40" t="s">
        <v>42</v>
      </c>
      <c r="F24" s="40" t="s">
        <v>153</v>
      </c>
      <c r="G24" s="40" t="s">
        <v>0</v>
      </c>
      <c r="H24" s="8">
        <v>6241778533</v>
      </c>
      <c r="I24" s="36">
        <v>600</v>
      </c>
    </row>
    <row r="25" spans="1:9">
      <c r="A25" s="8">
        <v>3</v>
      </c>
      <c r="B25" s="34">
        <v>42699</v>
      </c>
      <c r="D25" s="43" t="s">
        <v>193</v>
      </c>
      <c r="E25" s="42" t="s">
        <v>154</v>
      </c>
      <c r="F25" s="42" t="s">
        <v>155</v>
      </c>
      <c r="G25" s="42" t="s">
        <v>35</v>
      </c>
      <c r="I25" s="36">
        <v>3000</v>
      </c>
    </row>
    <row r="27" spans="1:9" ht="13.5" thickBot="1"/>
    <row r="28" spans="1:9" ht="13.5" thickBot="1">
      <c r="A28" s="28"/>
      <c r="B28" s="29"/>
      <c r="C28" s="29"/>
      <c r="D28" s="33" t="s">
        <v>41</v>
      </c>
      <c r="E28" s="30"/>
      <c r="F28" s="30"/>
      <c r="G28" s="30"/>
      <c r="H28" s="31"/>
      <c r="I28" s="32"/>
    </row>
    <row r="29" spans="1:9" ht="13.5" thickBot="1">
      <c r="A29" s="16" t="s">
        <v>21</v>
      </c>
      <c r="B29" s="17" t="s">
        <v>22</v>
      </c>
      <c r="C29" s="17" t="s">
        <v>20</v>
      </c>
      <c r="D29" s="17" t="s">
        <v>14</v>
      </c>
      <c r="E29" s="17" t="s">
        <v>17</v>
      </c>
      <c r="F29" s="35" t="s">
        <v>27</v>
      </c>
      <c r="G29" s="17" t="s">
        <v>23</v>
      </c>
      <c r="H29" s="18" t="s">
        <v>8</v>
      </c>
      <c r="I29" s="19" t="s">
        <v>24</v>
      </c>
    </row>
    <row r="30" spans="1:9" ht="38.25">
      <c r="B30" s="34">
        <v>42712</v>
      </c>
      <c r="C30" s="40" t="s">
        <v>191</v>
      </c>
      <c r="D30" s="40" t="s">
        <v>195</v>
      </c>
      <c r="E30" s="41" t="s">
        <v>194</v>
      </c>
      <c r="F30" s="40" t="s">
        <v>192</v>
      </c>
      <c r="G30" s="40" t="s">
        <v>35</v>
      </c>
      <c r="H30" s="8">
        <v>6243585136</v>
      </c>
      <c r="I30" s="39">
        <v>3000</v>
      </c>
    </row>
  </sheetData>
  <mergeCells count="2">
    <mergeCell ref="A1:I1"/>
    <mergeCell ref="A3:I3"/>
  </mergeCells>
  <phoneticPr fontId="0" type="noConversion"/>
  <printOptions horizontalCentered="1"/>
  <pageMargins left="0.13" right="0.39370078740157483" top="0.98425196850393704" bottom="0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0"/>
  <sheetViews>
    <sheetView tabSelected="1" workbookViewId="0">
      <selection activeCell="D78" sqref="D78"/>
    </sheetView>
  </sheetViews>
  <sheetFormatPr baseColWidth="10" defaultRowHeight="12.75"/>
  <cols>
    <col min="1" max="1" width="6.140625" customWidth="1"/>
    <col min="3" max="3" width="39.7109375" customWidth="1"/>
    <col min="4" max="4" width="41.140625" customWidth="1"/>
    <col min="5" max="5" width="26.5703125" customWidth="1"/>
    <col min="6" max="6" width="21.42578125" customWidth="1"/>
    <col min="7" max="7" width="13" customWidth="1"/>
    <col min="8" max="8" width="13.28515625" customWidth="1"/>
  </cols>
  <sheetData>
    <row r="2" spans="1:8">
      <c r="C2" t="s">
        <v>32</v>
      </c>
      <c r="D2" t="s">
        <v>36</v>
      </c>
    </row>
    <row r="3" spans="1:8">
      <c r="C3" s="23"/>
    </row>
    <row r="4" spans="1:8">
      <c r="H4" s="25" t="e">
        <f>SUM(#REF!)</f>
        <v>#REF!</v>
      </c>
    </row>
    <row r="5" spans="1:8" ht="13.5" thickBot="1">
      <c r="C5" t="s">
        <v>81</v>
      </c>
      <c r="H5" s="25"/>
    </row>
    <row r="6" spans="1:8" ht="16.5" thickBot="1">
      <c r="A6" s="20" t="s">
        <v>21</v>
      </c>
      <c r="B6" s="21" t="s">
        <v>22</v>
      </c>
      <c r="C6" s="21" t="s">
        <v>1</v>
      </c>
      <c r="D6" s="21" t="s">
        <v>2</v>
      </c>
      <c r="E6" s="21" t="s">
        <v>27</v>
      </c>
      <c r="F6" s="21" t="s">
        <v>3</v>
      </c>
      <c r="G6" s="21" t="s">
        <v>4</v>
      </c>
      <c r="H6" s="22" t="s">
        <v>5</v>
      </c>
    </row>
    <row r="7" spans="1:8">
      <c r="A7">
        <v>1</v>
      </c>
      <c r="B7" s="1">
        <v>42653</v>
      </c>
      <c r="C7" t="s">
        <v>82</v>
      </c>
      <c r="D7" s="2" t="s">
        <v>83</v>
      </c>
      <c r="E7" t="s">
        <v>84</v>
      </c>
      <c r="F7" t="s">
        <v>6</v>
      </c>
      <c r="G7">
        <v>6241328243</v>
      </c>
      <c r="H7" s="44">
        <v>2000</v>
      </c>
    </row>
    <row r="8" spans="1:8" ht="25.5">
      <c r="A8">
        <v>2</v>
      </c>
      <c r="B8" s="1">
        <v>42656</v>
      </c>
      <c r="C8" t="s">
        <v>85</v>
      </c>
      <c r="D8" s="2" t="s">
        <v>86</v>
      </c>
      <c r="E8" t="s">
        <v>87</v>
      </c>
      <c r="F8" t="s">
        <v>37</v>
      </c>
      <c r="H8" s="44">
        <v>2000</v>
      </c>
    </row>
    <row r="9" spans="1:8" ht="38.25">
      <c r="A9">
        <v>3</v>
      </c>
      <c r="B9" s="1">
        <v>42656</v>
      </c>
      <c r="C9" t="s">
        <v>94</v>
      </c>
      <c r="D9" s="2" t="s">
        <v>95</v>
      </c>
      <c r="F9" t="s">
        <v>96</v>
      </c>
      <c r="G9">
        <v>6241783537</v>
      </c>
      <c r="H9" s="44">
        <v>2000</v>
      </c>
    </row>
    <row r="10" spans="1:8" ht="25.5">
      <c r="A10">
        <v>4</v>
      </c>
      <c r="B10" s="1">
        <v>42656</v>
      </c>
      <c r="C10" t="s">
        <v>88</v>
      </c>
      <c r="D10" s="2" t="s">
        <v>89</v>
      </c>
      <c r="E10" t="s">
        <v>90</v>
      </c>
      <c r="F10" t="s">
        <v>50</v>
      </c>
      <c r="H10" s="44">
        <v>2000</v>
      </c>
    </row>
    <row r="11" spans="1:8" ht="25.5">
      <c r="A11">
        <v>5</v>
      </c>
      <c r="B11" s="1">
        <v>42656</v>
      </c>
      <c r="C11" t="s">
        <v>91</v>
      </c>
      <c r="D11" s="2" t="s">
        <v>92</v>
      </c>
      <c r="E11" t="s">
        <v>93</v>
      </c>
      <c r="F11" t="s">
        <v>35</v>
      </c>
      <c r="H11" s="44">
        <v>2000</v>
      </c>
    </row>
    <row r="12" spans="1:8">
      <c r="H12" s="44"/>
    </row>
    <row r="13" spans="1:8">
      <c r="H13" s="26">
        <f>SUM(H7:H12)</f>
        <v>10000</v>
      </c>
    </row>
    <row r="15" spans="1:8" ht="13.5" thickBot="1">
      <c r="C15" t="s">
        <v>58</v>
      </c>
    </row>
    <row r="16" spans="1:8" ht="16.5" thickBot="1">
      <c r="A16" s="20" t="s">
        <v>21</v>
      </c>
      <c r="B16" s="21" t="s">
        <v>22</v>
      </c>
      <c r="C16" s="21" t="s">
        <v>1</v>
      </c>
      <c r="D16" s="21" t="s">
        <v>2</v>
      </c>
      <c r="E16" s="21" t="s">
        <v>27</v>
      </c>
      <c r="F16" s="21" t="s">
        <v>3</v>
      </c>
      <c r="G16" s="21" t="s">
        <v>4</v>
      </c>
      <c r="H16" s="22" t="s">
        <v>5</v>
      </c>
    </row>
    <row r="18" spans="1:8" ht="38.25">
      <c r="A18">
        <v>1</v>
      </c>
      <c r="B18" s="1">
        <v>42664</v>
      </c>
      <c r="C18" t="s">
        <v>59</v>
      </c>
      <c r="D18" s="2" t="s">
        <v>60</v>
      </c>
      <c r="E18" t="s">
        <v>61</v>
      </c>
      <c r="F18" t="s">
        <v>34</v>
      </c>
      <c r="G18">
        <v>6243587277</v>
      </c>
      <c r="H18" s="3">
        <v>700</v>
      </c>
    </row>
    <row r="19" spans="1:8" ht="25.5">
      <c r="A19">
        <v>2</v>
      </c>
      <c r="B19" s="1">
        <v>42664</v>
      </c>
      <c r="C19" t="s">
        <v>62</v>
      </c>
      <c r="D19" s="2" t="s">
        <v>63</v>
      </c>
      <c r="E19" t="s">
        <v>64</v>
      </c>
      <c r="F19" t="s">
        <v>57</v>
      </c>
      <c r="G19">
        <v>3581881</v>
      </c>
      <c r="H19" s="3">
        <v>1100</v>
      </c>
    </row>
    <row r="20" spans="1:8" ht="51">
      <c r="A20">
        <v>3</v>
      </c>
      <c r="B20" s="1">
        <v>42664</v>
      </c>
      <c r="C20" t="s">
        <v>65</v>
      </c>
      <c r="D20" s="2" t="s">
        <v>66</v>
      </c>
      <c r="E20" t="s">
        <v>67</v>
      </c>
      <c r="F20" t="s">
        <v>68</v>
      </c>
      <c r="G20">
        <v>6241155443</v>
      </c>
      <c r="H20" s="3">
        <v>1400</v>
      </c>
    </row>
    <row r="21" spans="1:8" ht="38.25">
      <c r="A21">
        <v>4</v>
      </c>
      <c r="B21" s="1">
        <v>42664</v>
      </c>
      <c r="C21" t="s">
        <v>69</v>
      </c>
      <c r="D21" s="2" t="s">
        <v>70</v>
      </c>
      <c r="E21" t="s">
        <v>71</v>
      </c>
      <c r="F21" t="s">
        <v>47</v>
      </c>
      <c r="G21">
        <v>6241288309</v>
      </c>
      <c r="H21" s="3">
        <v>2000</v>
      </c>
    </row>
    <row r="22" spans="1:8" ht="38.25">
      <c r="A22">
        <v>5</v>
      </c>
      <c r="B22" s="1">
        <v>42664</v>
      </c>
      <c r="C22" t="s">
        <v>72</v>
      </c>
      <c r="D22" s="2" t="s">
        <v>73</v>
      </c>
      <c r="E22" t="s">
        <v>74</v>
      </c>
      <c r="F22" t="s">
        <v>0</v>
      </c>
      <c r="G22">
        <v>6242184956</v>
      </c>
      <c r="H22" s="3">
        <v>2000</v>
      </c>
    </row>
    <row r="23" spans="1:8" ht="25.5">
      <c r="A23">
        <v>6</v>
      </c>
      <c r="B23" s="1">
        <v>42664</v>
      </c>
      <c r="C23" t="s">
        <v>75</v>
      </c>
      <c r="D23" s="2" t="s">
        <v>76</v>
      </c>
      <c r="E23" t="s">
        <v>77</v>
      </c>
      <c r="F23" t="s">
        <v>37</v>
      </c>
      <c r="G23">
        <v>6242297506</v>
      </c>
      <c r="H23" s="3">
        <v>500</v>
      </c>
    </row>
    <row r="24" spans="1:8" ht="25.5">
      <c r="A24">
        <v>7</v>
      </c>
      <c r="B24" s="1">
        <v>42662</v>
      </c>
      <c r="C24" t="s">
        <v>78</v>
      </c>
      <c r="D24" s="2" t="s">
        <v>79</v>
      </c>
      <c r="E24" t="s">
        <v>80</v>
      </c>
      <c r="F24" t="s">
        <v>0</v>
      </c>
      <c r="G24">
        <v>6241130077</v>
      </c>
      <c r="H24" s="3">
        <v>175</v>
      </c>
    </row>
    <row r="25" spans="1:8">
      <c r="B25" s="1"/>
      <c r="H25" s="3"/>
    </row>
    <row r="26" spans="1:8">
      <c r="B26" s="1"/>
      <c r="H26" s="26">
        <f>SUM(H18:H24)</f>
        <v>7875</v>
      </c>
    </row>
    <row r="27" spans="1:8">
      <c r="B27" s="1"/>
    </row>
    <row r="29" spans="1:8" ht="13.5" thickBot="1">
      <c r="C29" t="s">
        <v>117</v>
      </c>
    </row>
    <row r="30" spans="1:8" ht="16.5" thickBot="1">
      <c r="A30" s="20" t="s">
        <v>21</v>
      </c>
      <c r="B30" s="21" t="s">
        <v>22</v>
      </c>
      <c r="C30" s="21" t="s">
        <v>1</v>
      </c>
      <c r="D30" s="21" t="s">
        <v>2</v>
      </c>
      <c r="E30" s="21" t="s">
        <v>27</v>
      </c>
      <c r="F30" s="21" t="s">
        <v>3</v>
      </c>
      <c r="G30" s="21" t="s">
        <v>4</v>
      </c>
      <c r="H30" s="22" t="s">
        <v>5</v>
      </c>
    </row>
    <row r="31" spans="1:8" ht="38.25">
      <c r="A31">
        <v>1</v>
      </c>
      <c r="B31" s="1">
        <v>42674</v>
      </c>
      <c r="C31" t="s">
        <v>55</v>
      </c>
      <c r="D31" s="2" t="s">
        <v>118</v>
      </c>
      <c r="E31" t="s">
        <v>56</v>
      </c>
      <c r="F31" t="s">
        <v>13</v>
      </c>
      <c r="G31">
        <v>6241549994</v>
      </c>
      <c r="H31" s="3">
        <v>2000</v>
      </c>
    </row>
    <row r="32" spans="1:8" ht="25.5">
      <c r="A32">
        <v>2</v>
      </c>
      <c r="B32" s="1">
        <v>42674</v>
      </c>
      <c r="C32" t="s">
        <v>119</v>
      </c>
      <c r="D32" s="2" t="s">
        <v>120</v>
      </c>
      <c r="E32" t="s">
        <v>121</v>
      </c>
      <c r="F32" t="s">
        <v>13</v>
      </c>
      <c r="G32">
        <v>6241734315</v>
      </c>
      <c r="H32" s="3">
        <v>1490</v>
      </c>
    </row>
    <row r="33" spans="1:8" ht="38.25">
      <c r="A33">
        <v>3</v>
      </c>
      <c r="B33" s="1">
        <v>42674</v>
      </c>
      <c r="C33" t="s">
        <v>122</v>
      </c>
      <c r="D33" s="2" t="s">
        <v>123</v>
      </c>
      <c r="E33" t="s">
        <v>124</v>
      </c>
      <c r="F33" t="s">
        <v>26</v>
      </c>
      <c r="G33">
        <v>6241252162</v>
      </c>
      <c r="H33" s="3">
        <v>1307</v>
      </c>
    </row>
    <row r="34" spans="1:8" ht="25.5">
      <c r="A34">
        <v>4</v>
      </c>
      <c r="B34" s="1">
        <v>42674</v>
      </c>
      <c r="C34" t="s">
        <v>125</v>
      </c>
      <c r="D34" s="2" t="s">
        <v>126</v>
      </c>
      <c r="E34" t="s">
        <v>127</v>
      </c>
      <c r="F34" t="s">
        <v>0</v>
      </c>
      <c r="G34">
        <v>6241609568</v>
      </c>
      <c r="H34" s="3">
        <v>1458</v>
      </c>
    </row>
    <row r="35" spans="1:8">
      <c r="A35">
        <v>5</v>
      </c>
      <c r="B35" s="1">
        <v>42674</v>
      </c>
      <c r="C35" t="s">
        <v>128</v>
      </c>
      <c r="D35" s="2" t="s">
        <v>129</v>
      </c>
      <c r="E35" t="s">
        <v>130</v>
      </c>
      <c r="F35" t="s">
        <v>0</v>
      </c>
      <c r="G35">
        <v>6242118184</v>
      </c>
      <c r="H35" s="3">
        <v>350</v>
      </c>
    </row>
    <row r="36" spans="1:8" ht="25.5">
      <c r="A36">
        <v>6</v>
      </c>
      <c r="B36" s="1">
        <v>42674</v>
      </c>
      <c r="C36" t="s">
        <v>131</v>
      </c>
      <c r="D36" s="2" t="s">
        <v>134</v>
      </c>
      <c r="E36" t="s">
        <v>132</v>
      </c>
      <c r="F36" t="s">
        <v>133</v>
      </c>
      <c r="G36">
        <v>6242151788</v>
      </c>
      <c r="H36" s="3">
        <v>2000</v>
      </c>
    </row>
    <row r="37" spans="1:8" ht="25.5">
      <c r="A37">
        <v>7</v>
      </c>
      <c r="B37" s="1">
        <v>42674</v>
      </c>
      <c r="C37" t="s">
        <v>135</v>
      </c>
      <c r="D37" s="2" t="s">
        <v>136</v>
      </c>
      <c r="E37" t="s">
        <v>137</v>
      </c>
      <c r="F37" t="s">
        <v>138</v>
      </c>
      <c r="H37" s="3">
        <v>600</v>
      </c>
    </row>
    <row r="38" spans="1:8">
      <c r="H38" s="3"/>
    </row>
    <row r="39" spans="1:8">
      <c r="H39" s="26">
        <f>SUM(H31:H38)</f>
        <v>9205</v>
      </c>
    </row>
    <row r="40" spans="1:8" ht="13.5" thickBot="1">
      <c r="C40" t="s">
        <v>196</v>
      </c>
      <c r="H40" s="24"/>
    </row>
    <row r="41" spans="1:8" ht="16.5" thickBot="1">
      <c r="A41" s="20" t="s">
        <v>21</v>
      </c>
      <c r="B41" s="21" t="s">
        <v>22</v>
      </c>
      <c r="C41" s="21" t="s">
        <v>1</v>
      </c>
      <c r="D41" s="21" t="s">
        <v>2</v>
      </c>
      <c r="E41" s="21" t="s">
        <v>27</v>
      </c>
      <c r="F41" s="21" t="s">
        <v>3</v>
      </c>
      <c r="G41" s="21" t="s">
        <v>4</v>
      </c>
      <c r="H41" s="22" t="s">
        <v>5</v>
      </c>
    </row>
    <row r="42" spans="1:8" ht="51">
      <c r="A42">
        <v>1</v>
      </c>
      <c r="B42" s="1">
        <v>42683</v>
      </c>
      <c r="C42" s="40" t="s">
        <v>177</v>
      </c>
      <c r="D42" s="41" t="s">
        <v>178</v>
      </c>
      <c r="E42" s="40" t="s">
        <v>179</v>
      </c>
      <c r="F42" s="40" t="s">
        <v>35</v>
      </c>
      <c r="G42">
        <v>6241696884</v>
      </c>
      <c r="H42" s="24">
        <v>2000</v>
      </c>
    </row>
    <row r="43" spans="1:8">
      <c r="A43">
        <v>2</v>
      </c>
      <c r="B43" s="1">
        <v>42683</v>
      </c>
      <c r="C43" s="42" t="s">
        <v>53</v>
      </c>
      <c r="D43" s="41" t="s">
        <v>54</v>
      </c>
      <c r="E43" s="40" t="s">
        <v>180</v>
      </c>
      <c r="F43" s="40" t="s">
        <v>0</v>
      </c>
      <c r="G43">
        <v>6241130077</v>
      </c>
      <c r="H43" s="24">
        <v>175</v>
      </c>
    </row>
    <row r="44" spans="1:8" ht="38.25">
      <c r="A44">
        <v>3</v>
      </c>
      <c r="B44" s="1">
        <v>42684</v>
      </c>
      <c r="C44" s="42" t="s">
        <v>181</v>
      </c>
      <c r="D44" s="43" t="s">
        <v>182</v>
      </c>
      <c r="E44" s="42" t="s">
        <v>183</v>
      </c>
      <c r="F44" s="42" t="s">
        <v>184</v>
      </c>
      <c r="H44" s="24">
        <v>2000</v>
      </c>
    </row>
    <row r="45" spans="1:8" ht="51">
      <c r="A45">
        <v>4</v>
      </c>
      <c r="B45" s="1">
        <v>42685</v>
      </c>
      <c r="C45" s="42" t="s">
        <v>185</v>
      </c>
      <c r="D45" s="43" t="s">
        <v>186</v>
      </c>
      <c r="E45" s="42" t="s">
        <v>187</v>
      </c>
      <c r="F45" s="42" t="s">
        <v>34</v>
      </c>
      <c r="G45">
        <v>6241555385</v>
      </c>
      <c r="H45" s="24">
        <v>2000</v>
      </c>
    </row>
    <row r="46" spans="1:8" ht="25.5">
      <c r="A46">
        <v>5</v>
      </c>
      <c r="B46" s="1">
        <v>42688</v>
      </c>
      <c r="C46" s="42" t="s">
        <v>188</v>
      </c>
      <c r="D46" s="43" t="s">
        <v>189</v>
      </c>
      <c r="E46" s="42" t="s">
        <v>190</v>
      </c>
      <c r="F46" s="42" t="s">
        <v>44</v>
      </c>
      <c r="H46" s="24">
        <v>2000</v>
      </c>
    </row>
    <row r="47" spans="1:8">
      <c r="H47" s="24"/>
    </row>
    <row r="48" spans="1:8">
      <c r="H48" s="25">
        <f>SUM(H42:H47)</f>
        <v>8175</v>
      </c>
    </row>
    <row r="49" spans="1:8">
      <c r="H49" s="24"/>
    </row>
    <row r="51" spans="1:8" ht="13.5" thickBot="1">
      <c r="C51" s="40" t="s">
        <v>176</v>
      </c>
    </row>
    <row r="52" spans="1:8" ht="16.5" thickBot="1">
      <c r="A52" s="20" t="s">
        <v>21</v>
      </c>
      <c r="B52" s="21" t="s">
        <v>22</v>
      </c>
      <c r="C52" s="21" t="s">
        <v>1</v>
      </c>
      <c r="D52" s="21" t="s">
        <v>2</v>
      </c>
      <c r="E52" s="21" t="s">
        <v>27</v>
      </c>
      <c r="F52" s="21" t="s">
        <v>3</v>
      </c>
      <c r="G52" s="21" t="s">
        <v>4</v>
      </c>
      <c r="H52" s="22" t="s">
        <v>5</v>
      </c>
    </row>
    <row r="53" spans="1:8" ht="38.25">
      <c r="A53">
        <v>1</v>
      </c>
      <c r="B53" s="1">
        <v>42697</v>
      </c>
      <c r="C53" s="40" t="s">
        <v>157</v>
      </c>
      <c r="D53" s="41" t="s">
        <v>158</v>
      </c>
      <c r="E53" s="40" t="s">
        <v>159</v>
      </c>
      <c r="F53" s="40" t="s">
        <v>33</v>
      </c>
      <c r="H53" s="3">
        <v>2000</v>
      </c>
    </row>
    <row r="54" spans="1:8" ht="38.25">
      <c r="A54">
        <v>2</v>
      </c>
      <c r="B54" s="1">
        <v>42697</v>
      </c>
      <c r="C54" s="40" t="s">
        <v>160</v>
      </c>
      <c r="D54" s="41" t="s">
        <v>161</v>
      </c>
      <c r="E54" s="40" t="s">
        <v>162</v>
      </c>
      <c r="F54" s="40" t="s">
        <v>46</v>
      </c>
      <c r="H54" s="3">
        <v>700</v>
      </c>
    </row>
    <row r="55" spans="1:8" ht="63.75">
      <c r="A55">
        <v>3</v>
      </c>
      <c r="B55" s="1">
        <v>42697</v>
      </c>
      <c r="C55" s="42" t="s">
        <v>173</v>
      </c>
      <c r="D55" s="41" t="s">
        <v>174</v>
      </c>
      <c r="E55" s="42" t="s">
        <v>175</v>
      </c>
      <c r="F55" s="42" t="s">
        <v>38</v>
      </c>
      <c r="G55">
        <v>6241591291</v>
      </c>
      <c r="H55" s="3">
        <v>800</v>
      </c>
    </row>
    <row r="56" spans="1:8" ht="25.5">
      <c r="A56">
        <v>4</v>
      </c>
      <c r="B56" s="1">
        <v>42698</v>
      </c>
      <c r="C56" s="42" t="s">
        <v>163</v>
      </c>
      <c r="D56" s="43" t="s">
        <v>164</v>
      </c>
      <c r="E56" s="42" t="s">
        <v>165</v>
      </c>
      <c r="F56" s="42" t="s">
        <v>39</v>
      </c>
      <c r="G56">
        <v>6241320386</v>
      </c>
      <c r="H56" s="3">
        <v>500</v>
      </c>
    </row>
    <row r="57" spans="1:8" ht="38.25">
      <c r="A57">
        <v>5</v>
      </c>
      <c r="B57" s="1">
        <v>42698</v>
      </c>
      <c r="C57" s="42" t="s">
        <v>166</v>
      </c>
      <c r="D57" s="43" t="s">
        <v>168</v>
      </c>
      <c r="E57" s="42" t="s">
        <v>167</v>
      </c>
      <c r="F57" s="42" t="s">
        <v>13</v>
      </c>
      <c r="G57">
        <v>6241001186</v>
      </c>
      <c r="H57" s="3">
        <v>2000</v>
      </c>
    </row>
    <row r="58" spans="1:8" ht="51">
      <c r="A58">
        <v>6</v>
      </c>
      <c r="B58" s="1">
        <v>42698</v>
      </c>
      <c r="C58" s="42" t="s">
        <v>169</v>
      </c>
      <c r="D58" s="41" t="s">
        <v>170</v>
      </c>
      <c r="E58" s="42" t="s">
        <v>171</v>
      </c>
      <c r="F58" s="42" t="s">
        <v>172</v>
      </c>
      <c r="H58" s="3">
        <v>2000</v>
      </c>
    </row>
    <row r="59" spans="1:8">
      <c r="H59" s="3"/>
    </row>
    <row r="60" spans="1:8">
      <c r="H60" s="26">
        <f>SUM(H53:H59)</f>
        <v>8000</v>
      </c>
    </row>
    <row r="61" spans="1:8" ht="13.5" thickBot="1">
      <c r="C61" s="40" t="s">
        <v>212</v>
      </c>
    </row>
    <row r="62" spans="1:8" ht="16.5" thickBot="1">
      <c r="A62" s="20" t="s">
        <v>21</v>
      </c>
      <c r="B62" s="21" t="s">
        <v>22</v>
      </c>
      <c r="C62" s="21" t="s">
        <v>1</v>
      </c>
      <c r="D62" s="21" t="s">
        <v>2</v>
      </c>
      <c r="E62" s="21" t="s">
        <v>27</v>
      </c>
      <c r="F62" s="21" t="s">
        <v>3</v>
      </c>
      <c r="G62" s="21" t="s">
        <v>4</v>
      </c>
      <c r="H62" s="22" t="s">
        <v>5</v>
      </c>
    </row>
    <row r="64" spans="1:8" ht="25.5">
      <c r="A64">
        <v>1</v>
      </c>
      <c r="B64" s="1">
        <v>42705</v>
      </c>
      <c r="C64" t="s">
        <v>197</v>
      </c>
      <c r="D64" s="2" t="s">
        <v>198</v>
      </c>
      <c r="E64" t="s">
        <v>199</v>
      </c>
      <c r="F64" t="s">
        <v>34</v>
      </c>
      <c r="H64" s="3">
        <v>2000</v>
      </c>
    </row>
    <row r="65" spans="1:8" ht="38.25">
      <c r="A65">
        <v>2</v>
      </c>
      <c r="B65" s="1">
        <v>42705</v>
      </c>
      <c r="C65" t="s">
        <v>200</v>
      </c>
      <c r="D65" s="2" t="s">
        <v>201</v>
      </c>
      <c r="E65" t="s">
        <v>202</v>
      </c>
      <c r="F65" t="s">
        <v>33</v>
      </c>
      <c r="H65" s="3">
        <v>2000</v>
      </c>
    </row>
    <row r="66" spans="1:8" ht="25.5">
      <c r="A66">
        <v>3</v>
      </c>
      <c r="B66" s="1">
        <v>42706</v>
      </c>
      <c r="C66" t="s">
        <v>203</v>
      </c>
      <c r="D66" s="2" t="s">
        <v>204</v>
      </c>
      <c r="E66" t="s">
        <v>205</v>
      </c>
      <c r="F66" t="s">
        <v>39</v>
      </c>
      <c r="H66" s="3">
        <v>1152</v>
      </c>
    </row>
    <row r="67" spans="1:8" ht="51">
      <c r="A67">
        <v>4</v>
      </c>
      <c r="B67" s="1">
        <v>42709</v>
      </c>
      <c r="C67" t="s">
        <v>206</v>
      </c>
      <c r="D67" s="2" t="s">
        <v>207</v>
      </c>
      <c r="E67" t="s">
        <v>208</v>
      </c>
      <c r="F67" t="s">
        <v>51</v>
      </c>
      <c r="H67" s="3">
        <v>2000</v>
      </c>
    </row>
    <row r="68" spans="1:8" ht="38.25">
      <c r="A68">
        <v>5</v>
      </c>
      <c r="B68" s="1">
        <v>42709</v>
      </c>
      <c r="C68" t="s">
        <v>209</v>
      </c>
      <c r="D68" s="2" t="s">
        <v>210</v>
      </c>
      <c r="E68" t="s">
        <v>211</v>
      </c>
      <c r="F68" t="s">
        <v>49</v>
      </c>
      <c r="H68" s="3">
        <v>2000</v>
      </c>
    </row>
    <row r="70" spans="1:8">
      <c r="H70" s="25">
        <f>SUM(H64:H69)</f>
        <v>9152</v>
      </c>
    </row>
  </sheetData>
  <sortState ref="B172:H179">
    <sortCondition ref="B171"/>
  </sortState>
  <phoneticPr fontId="4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LABORATORIO</vt:lpstr>
      <vt:lpstr>DR. DANTE </vt:lpstr>
      <vt:lpstr>F. REVOV.</vt:lpstr>
    </vt:vector>
  </TitlesOfParts>
  <Company>Municipio de Los Cabos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Atencion Ciudadana</dc:creator>
  <cp:lastModifiedBy> </cp:lastModifiedBy>
  <cp:lastPrinted>2016-10-04T15:37:21Z</cp:lastPrinted>
  <dcterms:created xsi:type="dcterms:W3CDTF">2011-06-14T19:02:55Z</dcterms:created>
  <dcterms:modified xsi:type="dcterms:W3CDTF">2016-12-14T21:00:20Z</dcterms:modified>
</cp:coreProperties>
</file>